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quisition Form " sheetId="1" r:id="rId4"/>
    <sheet name="Example Page " sheetId="2" r:id="rId5"/>
    <sheet name="Example Page 2" sheetId="3" r:id="rId6"/>
  </sheets>
</workbook>
</file>

<file path=xl/sharedStrings.xml><?xml version="1.0" encoding="utf-8"?>
<sst xmlns="http://schemas.openxmlformats.org/spreadsheetml/2006/main" uniqueCount="132">
  <si>
    <t xml:space="preserve">LOCATION NAME </t>
  </si>
  <si>
    <t>ADDRESS</t>
  </si>
  <si>
    <t>ATM MAKE &amp; MODEL</t>
  </si>
  <si>
    <t>DISPENSER SIZE</t>
  </si>
  <si>
    <t>Surcharge</t>
  </si>
  <si>
    <t>Merchant Split</t>
  </si>
  <si>
    <t>Denomination</t>
  </si>
  <si>
    <t>Wireless/Store Internet</t>
  </si>
  <si>
    <t xml:space="preserve">Weekly Vaulting Amount per location </t>
  </si>
  <si>
    <t>Monthly Vaulting Amunt per location</t>
  </si>
  <si>
    <t xml:space="preserve">Business type </t>
  </si>
  <si>
    <t>EMV Compliant</t>
  </si>
  <si>
    <t>NOTES</t>
  </si>
  <si>
    <t xml:space="preserve">Contract # of years </t>
  </si>
  <si>
    <t>Business Type</t>
  </si>
  <si>
    <t>City</t>
  </si>
  <si>
    <t>Weekly Vaulting #</t>
  </si>
  <si>
    <t>Surchage</t>
  </si>
  <si>
    <t>07 2017</t>
  </si>
  <si>
    <t>08 2017</t>
  </si>
  <si>
    <t>09 2017</t>
  </si>
  <si>
    <t>10 2017</t>
  </si>
  <si>
    <t>11 2017</t>
  </si>
  <si>
    <t>12 2017</t>
  </si>
  <si>
    <t>01 2018</t>
  </si>
  <si>
    <t>02 2018</t>
  </si>
  <si>
    <t>03 2018</t>
  </si>
  <si>
    <t>9 Mo Avg</t>
  </si>
  <si>
    <t>Notes</t>
  </si>
  <si>
    <t>AVG Gross Revenue</t>
  </si>
  <si>
    <t>AVG Store Payout</t>
  </si>
  <si>
    <t>Wireless</t>
  </si>
  <si>
    <t>AVG Net Revenue</t>
  </si>
  <si>
    <t>Machine Manufacturer</t>
  </si>
  <si>
    <t>Machine Model</t>
  </si>
  <si>
    <t>Contract End Date</t>
  </si>
  <si>
    <t>Auto Renew Clause</t>
  </si>
  <si>
    <t>Grocery</t>
  </si>
  <si>
    <t>BRONX</t>
  </si>
  <si>
    <t>ATM Not EMV</t>
  </si>
  <si>
    <t>Tranax</t>
  </si>
  <si>
    <t>Bar</t>
  </si>
  <si>
    <t>BROOKLYN</t>
  </si>
  <si>
    <t>Hyosung</t>
  </si>
  <si>
    <t>Halo-II</t>
  </si>
  <si>
    <t>Restaurant</t>
  </si>
  <si>
    <t>Outdoor</t>
  </si>
  <si>
    <t>GenMega</t>
  </si>
  <si>
    <t>Car Wash</t>
  </si>
  <si>
    <t>WOODSIDE</t>
  </si>
  <si>
    <t>Gas Station</t>
  </si>
  <si>
    <t>Smoke Shop</t>
  </si>
  <si>
    <t>ASTORIA</t>
  </si>
  <si>
    <t>NEW YORK</t>
  </si>
  <si>
    <t>YONKERS</t>
  </si>
  <si>
    <t>Pizzeria</t>
  </si>
  <si>
    <t>Laundromat</t>
  </si>
  <si>
    <t xml:space="preserve">BROOKLYN </t>
  </si>
  <si>
    <t>Retail</t>
  </si>
  <si>
    <t>Pawn Shop</t>
  </si>
  <si>
    <t xml:space="preserve">NEW YORK </t>
  </si>
  <si>
    <t>First Month</t>
  </si>
  <si>
    <t>FLUSHING</t>
  </si>
  <si>
    <t>Removed</t>
  </si>
  <si>
    <t>Terminal Name</t>
  </si>
  <si>
    <t>State</t>
  </si>
  <si>
    <t>Zip</t>
  </si>
  <si>
    <t>Machine Type</t>
  </si>
  <si>
    <t>Al-Tair Grocery</t>
  </si>
  <si>
    <t>NY</t>
  </si>
  <si>
    <t>Tranax 1500</t>
  </si>
  <si>
    <t>HANK SALOON</t>
  </si>
  <si>
    <t>11217</t>
  </si>
  <si>
    <t>Halo-II (Enhanced Std 1)Hyosung</t>
  </si>
  <si>
    <t xml:space="preserve">VANESSA DUMPLINGS </t>
  </si>
  <si>
    <t>11211</t>
  </si>
  <si>
    <t>2500 (Standard 3 DCC) GenMega</t>
  </si>
  <si>
    <t>VIKING AUTO SPA</t>
  </si>
  <si>
    <t>11231</t>
  </si>
  <si>
    <t>1800 (Std 3 on P5)Hyosung</t>
  </si>
  <si>
    <t xml:space="preserve">AKOTA MEAT MARKET </t>
  </si>
  <si>
    <t>11377</t>
  </si>
  <si>
    <t>Halo-II (Std 3 on P5)Hyosung</t>
  </si>
  <si>
    <t>EL NUEVO PORTAL RESTAURANT</t>
  </si>
  <si>
    <t>11201</t>
  </si>
  <si>
    <t>J &amp; M BUSINESS ENTERPRISES INC.</t>
  </si>
  <si>
    <t>11232</t>
  </si>
  <si>
    <t>BROOKLYN SMOKE</t>
  </si>
  <si>
    <t>11238</t>
  </si>
  <si>
    <t xml:space="preserve">OMONIA CAFE </t>
  </si>
  <si>
    <t>11106</t>
  </si>
  <si>
    <t xml:space="preserve">ATLAS SOCIAL CLUB  </t>
  </si>
  <si>
    <t>10019</t>
  </si>
  <si>
    <t>S &amp; B FRUIT MARKET</t>
  </si>
  <si>
    <t>10701</t>
  </si>
  <si>
    <t>SHELL-CLARKSON</t>
  </si>
  <si>
    <t>11212</t>
  </si>
  <si>
    <t>2700 (Std 3 on P5)Hyosung</t>
  </si>
  <si>
    <t>BARI SANDWICH</t>
  </si>
  <si>
    <t>11220</t>
  </si>
  <si>
    <t xml:space="preserve">ORIGINAL PIZZA </t>
  </si>
  <si>
    <t>11236</t>
  </si>
  <si>
    <t>CAPTAINS FRIED CHICKEN</t>
  </si>
  <si>
    <t>10038</t>
  </si>
  <si>
    <t>1500 (Std 3 on P5)Hyosung</t>
  </si>
  <si>
    <t xml:space="preserve">A &amp; G FOOD CENTER  </t>
  </si>
  <si>
    <t>11207</t>
  </si>
  <si>
    <t xml:space="preserve">WASH N PLAY LAUNDROMAT </t>
  </si>
  <si>
    <t xml:space="preserve">CONSTANT LAUNDROMAT </t>
  </si>
  <si>
    <t xml:space="preserve">LATINOS DELI &amp; GROCERY </t>
  </si>
  <si>
    <t>11218</t>
  </si>
  <si>
    <t>BERGEN BEACH CAFE</t>
  </si>
  <si>
    <t>11234</t>
  </si>
  <si>
    <t>SHOE AND JEWELRY SERVICE</t>
  </si>
  <si>
    <t>10014</t>
  </si>
  <si>
    <t xml:space="preserve">E Z PAWN CORP </t>
  </si>
  <si>
    <t>10011</t>
  </si>
  <si>
    <t xml:space="preserve">SANI KRUPA </t>
  </si>
  <si>
    <t>10018</t>
  </si>
  <si>
    <t xml:space="preserve">NACMIAS SERVICE CENTER </t>
  </si>
  <si>
    <t xml:space="preserve">BP AMOCO </t>
  </si>
  <si>
    <t>11204</t>
  </si>
  <si>
    <t xml:space="preserve">PUBLIC CANDY &amp; GROCERY </t>
  </si>
  <si>
    <t>11223</t>
  </si>
  <si>
    <t>7721 SM DELI &amp; GROCERY INC.</t>
  </si>
  <si>
    <t>CHURCH 99 UP INC.</t>
  </si>
  <si>
    <t>11203</t>
  </si>
  <si>
    <t>Bakery Grille</t>
  </si>
  <si>
    <t>11210</t>
  </si>
  <si>
    <t>2700CE</t>
  </si>
  <si>
    <t>HALAL BROTHERS</t>
  </si>
  <si>
    <t>11355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</si>
</sst>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 &quot;&quot;$&quot;* #,##0&quot; &quot;;&quot; &quot;&quot;$&quot;* (#,##0);&quot; &quot;&quot;$&quot;* &quot;-&quot;??&quot; &quot;"/>
    <numFmt numFmtId="60" formatCode="&quot; &quot;&quot;$&quot;* #,##0.00&quot; &quot;;&quot; &quot;&quot;$&quot;* (#,##0.00);&quot; &quot;&quot;$&quot;* &quot;-&quot;??&quot; &quot;"/>
    <numFmt numFmtId="61" formatCode="&quot; &quot;* #,##0&quot; &quot;;&quot; &quot;* (#,##0);&quot; &quot;* &quot;-&quot;??&quot; &quot;"/>
  </numFmts>
  <fonts count="4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1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2" applyNumberFormat="1" applyFont="1" applyFill="1" applyBorder="1" applyAlignment="1" applyProtection="0">
      <alignment horizontal="center" vertical="bottom" wrapText="1"/>
    </xf>
    <xf numFmtId="0" fontId="0" fillId="3" borderId="3" applyNumberFormat="0" applyFont="1" applyFill="1" applyBorder="1" applyAlignment="1" applyProtection="0">
      <alignment vertical="bottom"/>
    </xf>
    <xf numFmtId="49" fontId="0" fillId="3" borderId="2" applyNumberFormat="1" applyFont="1" applyFill="1" applyBorder="1" applyAlignment="1" applyProtection="0">
      <alignment vertical="bottom"/>
    </xf>
    <xf numFmtId="59" fontId="0" fillId="3" borderId="2" applyNumberFormat="1" applyFont="1" applyFill="1" applyBorder="1" applyAlignment="1" applyProtection="0">
      <alignment vertical="bottom"/>
    </xf>
    <xf numFmtId="60" fontId="0" fillId="3" borderId="2" applyNumberFormat="1" applyFont="1" applyFill="1" applyBorder="1" applyAlignment="1" applyProtection="0">
      <alignment vertical="bottom"/>
    </xf>
    <xf numFmtId="0" fontId="0" fillId="3" borderId="2" applyNumberFormat="1" applyFont="1" applyFill="1" applyBorder="1" applyAlignment="1" applyProtection="0">
      <alignment vertical="bottom"/>
    </xf>
    <xf numFmtId="61" fontId="3" fillId="3" borderId="2" applyNumberFormat="1" applyFont="1" applyFill="1" applyBorder="1" applyAlignment="1" applyProtection="0">
      <alignment vertical="bottom"/>
    </xf>
    <xf numFmtId="0" fontId="0" fillId="3" borderId="2" applyNumberFormat="0" applyFont="1" applyFill="1" applyBorder="1" applyAlignment="1" applyProtection="0">
      <alignment vertical="bottom"/>
    </xf>
    <xf numFmtId="60" fontId="3" fillId="3" borderId="2" applyNumberFormat="1" applyFont="1" applyFill="1" applyBorder="1" applyAlignment="1" applyProtection="0">
      <alignment vertical="bottom"/>
    </xf>
    <xf numFmtId="0" fontId="3" fillId="3" borderId="2" applyNumberFormat="1" applyFont="1" applyFill="1" applyBorder="1" applyAlignment="1" applyProtection="0">
      <alignment vertical="bottom"/>
    </xf>
    <xf numFmtId="0" fontId="0" fillId="4" borderId="2" applyNumberFormat="1" applyFont="1" applyFill="1" applyBorder="1" applyAlignment="1" applyProtection="0">
      <alignment vertical="bottom"/>
    </xf>
    <xf numFmtId="61" fontId="0" fillId="3" borderId="2" applyNumberFormat="1" applyFont="1" applyFill="1" applyBorder="1" applyAlignment="1" applyProtection="0">
      <alignment vertical="bottom"/>
    </xf>
    <xf numFmtId="0" fontId="3" fillId="3" borderId="2" applyNumberFormat="0" applyFont="1" applyFill="1" applyBorder="1" applyAlignment="1" applyProtection="0">
      <alignment horizontal="left" vertical="bottom"/>
    </xf>
    <xf numFmtId="0" fontId="0" fillId="3" borderId="4" applyNumberFormat="0" applyFont="1" applyFill="1" applyBorder="1" applyAlignment="1" applyProtection="0">
      <alignment vertical="bottom"/>
    </xf>
    <xf numFmtId="0" fontId="0" fillId="3" borderId="5" applyNumberFormat="0" applyFont="1" applyFill="1" applyBorder="1" applyAlignment="1" applyProtection="0">
      <alignment vertical="bottom"/>
    </xf>
    <xf numFmtId="0" fontId="0" fillId="3" borderId="1" applyNumberFormat="0" applyFont="1" applyFill="1" applyBorder="1" applyAlignment="1" applyProtection="0">
      <alignment vertical="bottom"/>
    </xf>
    <xf numFmtId="49" fontId="0" fillId="4" borderId="6" applyNumberFormat="1" applyFont="1" applyFill="1" applyBorder="1" applyAlignment="1" applyProtection="0">
      <alignment vertical="bottom"/>
    </xf>
    <xf numFmtId="0" fontId="0" fillId="3" borderId="7" applyNumberFormat="0" applyFont="1" applyFill="1" applyBorder="1" applyAlignment="1" applyProtection="0">
      <alignment vertical="bottom"/>
    </xf>
    <xf numFmtId="0" fontId="0" fillId="3" borderId="8" applyNumberFormat="0" applyFont="1" applyFill="1" applyBorder="1" applyAlignment="1" applyProtection="0">
      <alignment vertical="bottom"/>
    </xf>
    <xf numFmtId="49" fontId="0" fillId="3" borderId="3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c5deb5"/>
      <rgbColor rgb="ffffffff"/>
      <rgbColor rgb="ffd9dce1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N10"/>
  <sheetViews>
    <sheetView workbookViewId="0" showGridLines="0" defaultGridColor="1"/>
  </sheetViews>
  <sheetFormatPr defaultColWidth="8.83333" defaultRowHeight="15" customHeight="1" outlineLevelRow="0" outlineLevelCol="0"/>
  <cols>
    <col min="1" max="1" width="16.5" style="1" customWidth="1"/>
    <col min="2" max="2" width="8.85156" style="1" customWidth="1"/>
    <col min="3" max="3" width="19.5" style="1" customWidth="1"/>
    <col min="4" max="4" width="14.3516" style="1" customWidth="1"/>
    <col min="5" max="5" width="8.85156" style="1" customWidth="1"/>
    <col min="6" max="6" width="14" style="1" customWidth="1"/>
    <col min="7" max="7" width="13.8516" style="1" customWidth="1"/>
    <col min="8" max="8" width="22.5" style="1" customWidth="1"/>
    <col min="9" max="9" width="34.3516" style="1" customWidth="1"/>
    <col min="10" max="10" width="34.5" style="1" customWidth="1"/>
    <col min="11" max="11" width="13.6719" style="1" customWidth="1"/>
    <col min="12" max="12" width="14.6719" style="1" customWidth="1"/>
    <col min="13" max="13" width="8.85156" style="1" customWidth="1"/>
    <col min="14" max="14" width="18" style="1" customWidth="1"/>
    <col min="15" max="256" width="8.85156" style="1" customWidth="1"/>
  </cols>
  <sheetData>
    <row r="1" ht="38.2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2">
        <v>13</v>
      </c>
    </row>
    <row r="2" ht="1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1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ht="1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ht="1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ht="1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ht="1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ht="1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ht="1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X41"/>
  <sheetViews>
    <sheetView workbookViewId="0" showGridLines="0" defaultGridColor="1"/>
  </sheetViews>
  <sheetFormatPr defaultColWidth="12.5" defaultRowHeight="14.25" customHeight="1" outlineLevelRow="0" outlineLevelCol="0"/>
  <cols>
    <col min="1" max="1" width="15.5" style="4" customWidth="1"/>
    <col min="2" max="2" width="12.5" style="4" customWidth="1"/>
    <col min="3" max="3" width="12.6719" style="4" customWidth="1"/>
    <col min="4" max="4" width="8.67188" style="4" customWidth="1"/>
    <col min="5" max="5" width="5.67188" style="4" customWidth="1"/>
    <col min="6" max="6" width="5.67188" style="4" customWidth="1"/>
    <col min="7" max="7" width="5.67188" style="4" customWidth="1"/>
    <col min="8" max="8" width="5.67188" style="4" customWidth="1"/>
    <col min="9" max="9" width="5.67188" style="4" customWidth="1"/>
    <col min="10" max="10" width="5.67188" style="4" customWidth="1"/>
    <col min="11" max="11" width="5.67188" style="4" customWidth="1"/>
    <col min="12" max="12" width="5.67188" style="4" customWidth="1"/>
    <col min="13" max="13" width="5.67188" style="4" customWidth="1"/>
    <col min="14" max="14" width="8.17188" style="4" customWidth="1"/>
    <col min="15" max="15" width="14.8516" style="4" customWidth="1"/>
    <col min="16" max="16" width="14.5" style="4" customWidth="1"/>
    <col min="17" max="17" width="13.6719" style="4" customWidth="1"/>
    <col min="18" max="18" width="12.6719" style="4" customWidth="1"/>
    <col min="19" max="19" width="13.1719" style="4" customWidth="1"/>
    <col min="20" max="20" width="12.5" style="4" customWidth="1"/>
    <col min="21" max="21" width="12.6719" style="4" customWidth="1"/>
    <col min="22" max="22" width="12.5" style="4" customWidth="1"/>
    <col min="23" max="23" width="12.5" style="4" customWidth="1"/>
    <col min="24" max="24" width="12.5" style="4" customWidth="1"/>
    <col min="25" max="256" width="12.5" style="4" customWidth="1"/>
  </cols>
  <sheetData>
    <row r="1" ht="45" customHeight="1">
      <c r="A1" t="s" s="5">
        <v>14</v>
      </c>
      <c r="B1" t="s" s="5">
        <v>15</v>
      </c>
      <c r="C1" t="s" s="5">
        <v>16</v>
      </c>
      <c r="D1" t="s" s="5">
        <v>17</v>
      </c>
      <c r="E1" t="s" s="5">
        <v>18</v>
      </c>
      <c r="F1" t="s" s="5">
        <v>19</v>
      </c>
      <c r="G1" t="s" s="5">
        <v>20</v>
      </c>
      <c r="H1" t="s" s="5">
        <v>21</v>
      </c>
      <c r="I1" t="s" s="5">
        <v>22</v>
      </c>
      <c r="J1" t="s" s="5">
        <v>23</v>
      </c>
      <c r="K1" t="s" s="5">
        <v>24</v>
      </c>
      <c r="L1" t="s" s="5">
        <v>25</v>
      </c>
      <c r="M1" t="s" s="5">
        <v>26</v>
      </c>
      <c r="N1" t="s" s="5">
        <v>27</v>
      </c>
      <c r="O1" t="s" s="5">
        <v>28</v>
      </c>
      <c r="P1" t="s" s="5">
        <v>29</v>
      </c>
      <c r="Q1" t="s" s="5">
        <v>30</v>
      </c>
      <c r="R1" t="s" s="5">
        <v>31</v>
      </c>
      <c r="S1" t="s" s="5">
        <v>32</v>
      </c>
      <c r="T1" t="s" s="5">
        <v>33</v>
      </c>
      <c r="U1" t="s" s="5">
        <v>34</v>
      </c>
      <c r="V1" t="s" s="5">
        <v>35</v>
      </c>
      <c r="W1" t="s" s="5">
        <v>36</v>
      </c>
      <c r="X1" s="6"/>
    </row>
    <row r="2" ht="15" customHeight="1">
      <c r="A2" t="s" s="7">
        <v>37</v>
      </c>
      <c r="B2" t="s" s="7">
        <v>38</v>
      </c>
      <c r="C2" s="8">
        <v>2500</v>
      </c>
      <c r="D2" s="9">
        <v>1.75</v>
      </c>
      <c r="E2" s="10">
        <v>186</v>
      </c>
      <c r="F2" s="10">
        <v>148</v>
      </c>
      <c r="G2" s="10">
        <v>169</v>
      </c>
      <c r="H2" s="10">
        <v>171</v>
      </c>
      <c r="I2" s="10">
        <v>159</v>
      </c>
      <c r="J2" s="10">
        <v>186</v>
      </c>
      <c r="K2" s="10">
        <v>121</v>
      </c>
      <c r="L2" s="10">
        <v>129</v>
      </c>
      <c r="M2" s="10">
        <v>183</v>
      </c>
      <c r="N2" s="11">
        <v>161.3333333333333</v>
      </c>
      <c r="O2" t="s" s="7">
        <v>39</v>
      </c>
      <c r="P2" s="9">
        <v>318.8066666666666</v>
      </c>
      <c r="Q2" s="9">
        <v>-137.1333333333333</v>
      </c>
      <c r="R2" s="9">
        <v>-19</v>
      </c>
      <c r="S2" s="9">
        <v>162.6733333333333</v>
      </c>
      <c r="T2" t="s" s="7">
        <v>40</v>
      </c>
      <c r="U2" s="10">
        <v>1500</v>
      </c>
      <c r="V2" s="12"/>
      <c r="W2" s="12"/>
      <c r="X2" s="6"/>
    </row>
    <row r="3" ht="15" customHeight="1">
      <c r="A3" t="s" s="7">
        <v>41</v>
      </c>
      <c r="B3" t="s" s="7">
        <v>42</v>
      </c>
      <c r="C3" s="8">
        <v>8900</v>
      </c>
      <c r="D3" s="9">
        <v>2.5</v>
      </c>
      <c r="E3" s="10">
        <v>508</v>
      </c>
      <c r="F3" s="10">
        <v>512</v>
      </c>
      <c r="G3" s="10">
        <v>514</v>
      </c>
      <c r="H3" s="10">
        <v>470</v>
      </c>
      <c r="I3" s="10">
        <v>420</v>
      </c>
      <c r="J3" s="10">
        <v>513</v>
      </c>
      <c r="K3" s="10">
        <v>473</v>
      </c>
      <c r="L3" s="10">
        <v>477</v>
      </c>
      <c r="M3" s="10">
        <v>590</v>
      </c>
      <c r="N3" s="11">
        <v>497.4444444444445</v>
      </c>
      <c r="O3" s="12"/>
      <c r="P3" s="9">
        <v>1365.739777777778</v>
      </c>
      <c r="Q3" s="9">
        <v>-248.7222222222222</v>
      </c>
      <c r="R3" s="9">
        <v>-19</v>
      </c>
      <c r="S3" s="9">
        <v>1098.017555555556</v>
      </c>
      <c r="T3" t="s" s="7">
        <v>43</v>
      </c>
      <c r="U3" t="s" s="7">
        <v>44</v>
      </c>
      <c r="V3" s="12"/>
      <c r="W3" s="12"/>
      <c r="X3" s="6"/>
    </row>
    <row r="4" ht="15" customHeight="1">
      <c r="A4" t="s" s="7">
        <v>45</v>
      </c>
      <c r="B4" t="s" s="7">
        <v>42</v>
      </c>
      <c r="C4" s="8">
        <v>1700</v>
      </c>
      <c r="D4" s="9">
        <v>2.25</v>
      </c>
      <c r="E4" s="10">
        <v>176</v>
      </c>
      <c r="F4" s="10">
        <v>167</v>
      </c>
      <c r="G4" s="10">
        <v>159</v>
      </c>
      <c r="H4" s="10">
        <v>147</v>
      </c>
      <c r="I4" s="10">
        <v>94</v>
      </c>
      <c r="J4" s="10">
        <v>151</v>
      </c>
      <c r="K4" s="10">
        <v>112</v>
      </c>
      <c r="L4" s="10">
        <v>119</v>
      </c>
      <c r="M4" s="10">
        <v>116</v>
      </c>
      <c r="N4" s="11">
        <v>137.8888888888889</v>
      </c>
      <c r="O4" t="s" s="7">
        <v>46</v>
      </c>
      <c r="P4" s="9">
        <v>339.9098888888889</v>
      </c>
      <c r="Q4" s="9">
        <v>-154.4355555555556</v>
      </c>
      <c r="R4" s="9">
        <v>-19</v>
      </c>
      <c r="S4" s="9">
        <v>166.4743333333333</v>
      </c>
      <c r="T4" t="s" s="7">
        <v>47</v>
      </c>
      <c r="U4" s="10">
        <v>2500</v>
      </c>
      <c r="V4" s="12"/>
      <c r="W4" s="12"/>
      <c r="X4" s="6"/>
    </row>
    <row r="5" ht="15" customHeight="1">
      <c r="A5" t="s" s="7">
        <v>48</v>
      </c>
      <c r="B5" t="s" s="7">
        <v>42</v>
      </c>
      <c r="C5" s="8">
        <v>1600</v>
      </c>
      <c r="D5" s="9">
        <v>2</v>
      </c>
      <c r="E5" s="10">
        <v>113</v>
      </c>
      <c r="F5" s="10">
        <v>112</v>
      </c>
      <c r="G5" s="10">
        <v>99</v>
      </c>
      <c r="H5" s="10">
        <v>108</v>
      </c>
      <c r="I5" s="10">
        <v>76</v>
      </c>
      <c r="J5" s="10">
        <v>95</v>
      </c>
      <c r="K5" s="10">
        <v>78</v>
      </c>
      <c r="L5" s="10">
        <v>66</v>
      </c>
      <c r="M5" s="10">
        <v>10</v>
      </c>
      <c r="N5" s="11">
        <v>84.11111111111111</v>
      </c>
      <c r="O5" t="s" s="7">
        <v>46</v>
      </c>
      <c r="P5" s="9">
        <v>189.0382222222222</v>
      </c>
      <c r="Q5" s="9">
        <v>-84.11111111111111</v>
      </c>
      <c r="R5" s="9">
        <v>-19</v>
      </c>
      <c r="S5" s="9">
        <v>85.92711111111112</v>
      </c>
      <c r="T5" t="s" s="7">
        <v>43</v>
      </c>
      <c r="U5" s="10">
        <v>1800</v>
      </c>
      <c r="V5" s="12"/>
      <c r="W5" s="12"/>
      <c r="X5" s="6"/>
    </row>
    <row r="6" ht="15" customHeight="1">
      <c r="A6" t="s" s="7">
        <v>37</v>
      </c>
      <c r="B6" t="s" s="7">
        <v>49</v>
      </c>
      <c r="C6" s="8">
        <v>3500</v>
      </c>
      <c r="D6" s="13">
        <v>1.75</v>
      </c>
      <c r="E6" s="10">
        <v>162</v>
      </c>
      <c r="F6" s="10">
        <v>200</v>
      </c>
      <c r="G6" s="10">
        <v>191</v>
      </c>
      <c r="H6" s="10">
        <v>130</v>
      </c>
      <c r="I6" s="10">
        <v>170</v>
      </c>
      <c r="J6" s="10">
        <v>200</v>
      </c>
      <c r="K6" s="10">
        <v>138</v>
      </c>
      <c r="L6" s="10">
        <v>152</v>
      </c>
      <c r="M6" s="10">
        <v>211</v>
      </c>
      <c r="N6" s="11">
        <v>172.6666666666667</v>
      </c>
      <c r="O6" s="12"/>
      <c r="P6" s="9">
        <v>360.112</v>
      </c>
      <c r="Q6" s="9">
        <v>-129.5</v>
      </c>
      <c r="R6" s="9">
        <v>-19</v>
      </c>
      <c r="S6" s="9">
        <v>211.612</v>
      </c>
      <c r="T6" t="s" s="7">
        <v>43</v>
      </c>
      <c r="U6" t="s" s="7">
        <v>44</v>
      </c>
      <c r="V6" s="12"/>
      <c r="W6" s="12"/>
      <c r="X6" s="6"/>
    </row>
    <row r="7" ht="15" customHeight="1">
      <c r="A7" t="s" s="7">
        <v>45</v>
      </c>
      <c r="B7" t="s" s="7">
        <v>42</v>
      </c>
      <c r="C7" s="8">
        <v>6900</v>
      </c>
      <c r="D7" s="13">
        <v>2.25</v>
      </c>
      <c r="E7" s="10">
        <v>486</v>
      </c>
      <c r="F7" s="10">
        <v>450</v>
      </c>
      <c r="G7" s="10">
        <v>355</v>
      </c>
      <c r="H7" s="10">
        <v>306</v>
      </c>
      <c r="I7" s="10">
        <v>264</v>
      </c>
      <c r="J7" s="10">
        <v>287</v>
      </c>
      <c r="K7" s="10">
        <v>252</v>
      </c>
      <c r="L7" s="10">
        <v>315</v>
      </c>
      <c r="M7" s="10">
        <v>409</v>
      </c>
      <c r="N7" s="11">
        <v>347.1111111111111</v>
      </c>
      <c r="O7" t="s" s="7">
        <v>46</v>
      </c>
      <c r="P7" s="9">
        <v>892.4751777777778</v>
      </c>
      <c r="Q7" s="9">
        <v>-347.1111111111111</v>
      </c>
      <c r="R7" s="9">
        <v>-19</v>
      </c>
      <c r="S7" s="9">
        <v>526.3640666666668</v>
      </c>
      <c r="T7" t="s" s="7">
        <v>47</v>
      </c>
      <c r="U7" s="10">
        <v>2500</v>
      </c>
      <c r="V7" s="12"/>
      <c r="W7" s="12"/>
      <c r="X7" s="6"/>
    </row>
    <row r="8" ht="15" customHeight="1">
      <c r="A8" t="s" s="7">
        <v>50</v>
      </c>
      <c r="B8" t="s" s="7">
        <v>42</v>
      </c>
      <c r="C8" s="8">
        <v>2100</v>
      </c>
      <c r="D8" s="13">
        <v>1.99</v>
      </c>
      <c r="E8" s="10">
        <v>158</v>
      </c>
      <c r="F8" s="10">
        <v>128</v>
      </c>
      <c r="G8" s="10">
        <v>136</v>
      </c>
      <c r="H8" s="10">
        <v>124</v>
      </c>
      <c r="I8" s="10">
        <v>39</v>
      </c>
      <c r="J8" s="10">
        <v>116</v>
      </c>
      <c r="K8" s="10">
        <v>78</v>
      </c>
      <c r="L8" s="10">
        <v>106</v>
      </c>
      <c r="M8" s="10">
        <v>73</v>
      </c>
      <c r="N8" s="11">
        <v>106.4444444444444</v>
      </c>
      <c r="O8" t="s" s="7">
        <v>46</v>
      </c>
      <c r="P8" s="9">
        <v>243.8237777777778</v>
      </c>
      <c r="Q8" s="9">
        <v>-106.4444444444444</v>
      </c>
      <c r="R8" s="9">
        <v>-19</v>
      </c>
      <c r="S8" s="9">
        <v>118.3793333333333</v>
      </c>
      <c r="T8" t="s" s="7">
        <v>43</v>
      </c>
      <c r="U8" s="10">
        <v>1800</v>
      </c>
      <c r="V8" s="12"/>
      <c r="W8" s="12"/>
      <c r="X8" s="6"/>
    </row>
    <row r="9" ht="15" customHeight="1">
      <c r="A9" t="s" s="7">
        <v>51</v>
      </c>
      <c r="B9" t="s" s="7">
        <v>42</v>
      </c>
      <c r="C9" s="8">
        <v>4400</v>
      </c>
      <c r="D9" s="13">
        <v>1.99</v>
      </c>
      <c r="E9" s="10">
        <v>232</v>
      </c>
      <c r="F9" s="10">
        <v>189</v>
      </c>
      <c r="G9" s="10">
        <v>207</v>
      </c>
      <c r="H9" s="10">
        <v>237</v>
      </c>
      <c r="I9" s="10">
        <v>225</v>
      </c>
      <c r="J9" s="10">
        <v>210</v>
      </c>
      <c r="K9" s="10">
        <v>106</v>
      </c>
      <c r="L9" s="10">
        <v>190</v>
      </c>
      <c r="M9" s="10">
        <v>165</v>
      </c>
      <c r="N9" s="11">
        <v>195.6666666666667</v>
      </c>
      <c r="O9" t="s" s="7">
        <v>46</v>
      </c>
      <c r="P9" s="9">
        <v>454.8663333333333</v>
      </c>
      <c r="Q9" s="9">
        <v>-195.6666666666667</v>
      </c>
      <c r="R9" s="9">
        <v>-19</v>
      </c>
      <c r="S9" s="9">
        <v>240.1996666666666</v>
      </c>
      <c r="T9" t="s" s="7">
        <v>43</v>
      </c>
      <c r="U9" s="10">
        <v>1800</v>
      </c>
      <c r="V9" s="12"/>
      <c r="W9" s="12"/>
      <c r="X9" s="6"/>
    </row>
    <row r="10" ht="15" customHeight="1">
      <c r="A10" t="s" s="7">
        <v>45</v>
      </c>
      <c r="B10" t="s" s="7">
        <v>52</v>
      </c>
      <c r="C10" s="8">
        <v>2900</v>
      </c>
      <c r="D10" s="9">
        <v>2.5</v>
      </c>
      <c r="E10" s="10">
        <v>163</v>
      </c>
      <c r="F10" s="10">
        <v>157</v>
      </c>
      <c r="G10" s="10">
        <v>184</v>
      </c>
      <c r="H10" s="10">
        <v>128</v>
      </c>
      <c r="I10" s="10">
        <v>155</v>
      </c>
      <c r="J10" s="10">
        <v>154</v>
      </c>
      <c r="K10" s="10">
        <v>117</v>
      </c>
      <c r="L10" s="10">
        <v>116</v>
      </c>
      <c r="M10" s="10">
        <v>54</v>
      </c>
      <c r="N10" s="11">
        <v>136.4444444444445</v>
      </c>
      <c r="O10" t="s" s="7">
        <v>46</v>
      </c>
      <c r="P10" s="9">
        <v>379.2494444444445</v>
      </c>
      <c r="Q10" s="9">
        <v>-136.4444444444445</v>
      </c>
      <c r="R10" s="9">
        <v>-19</v>
      </c>
      <c r="S10" s="9">
        <v>223.805</v>
      </c>
      <c r="T10" t="s" s="7">
        <v>43</v>
      </c>
      <c r="U10" s="10">
        <v>1800</v>
      </c>
      <c r="V10" s="12"/>
      <c r="W10" s="12"/>
      <c r="X10" s="6"/>
    </row>
    <row r="11" ht="15" customHeight="1">
      <c r="A11" t="s" s="7">
        <v>41</v>
      </c>
      <c r="B11" t="s" s="7">
        <v>53</v>
      </c>
      <c r="C11" s="8">
        <v>4200</v>
      </c>
      <c r="D11" s="9">
        <v>2.99</v>
      </c>
      <c r="E11" s="10">
        <v>141</v>
      </c>
      <c r="F11" s="10">
        <v>146</v>
      </c>
      <c r="G11" s="10">
        <v>187</v>
      </c>
      <c r="H11" s="10">
        <v>191</v>
      </c>
      <c r="I11" s="10">
        <v>184</v>
      </c>
      <c r="J11" s="10">
        <v>207</v>
      </c>
      <c r="K11" s="10">
        <v>188</v>
      </c>
      <c r="L11" s="10">
        <v>143</v>
      </c>
      <c r="M11" s="10">
        <v>200</v>
      </c>
      <c r="N11" s="11">
        <v>176.3333333333333</v>
      </c>
      <c r="O11" s="12"/>
      <c r="P11" s="9">
        <v>568.2946666666667</v>
      </c>
      <c r="Q11" s="9">
        <v>-176.3333333333333</v>
      </c>
      <c r="R11" s="9">
        <v>-19</v>
      </c>
      <c r="S11" s="9">
        <v>372.9613333333333</v>
      </c>
      <c r="T11" t="s" s="7">
        <v>43</v>
      </c>
      <c r="U11" s="10">
        <v>1800</v>
      </c>
      <c r="V11" s="12"/>
      <c r="W11" s="12"/>
      <c r="X11" s="6"/>
    </row>
    <row r="12" ht="15" customHeight="1">
      <c r="A12" t="s" s="7">
        <v>37</v>
      </c>
      <c r="B12" t="s" s="7">
        <v>54</v>
      </c>
      <c r="C12" s="8">
        <v>4100</v>
      </c>
      <c r="D12" s="13">
        <v>1.99</v>
      </c>
      <c r="E12" s="10">
        <v>280</v>
      </c>
      <c r="F12" s="10">
        <v>335</v>
      </c>
      <c r="G12" s="10">
        <v>262</v>
      </c>
      <c r="H12" s="10">
        <v>259</v>
      </c>
      <c r="I12" s="10">
        <v>276</v>
      </c>
      <c r="J12" s="10">
        <v>274</v>
      </c>
      <c r="K12" s="10">
        <v>278</v>
      </c>
      <c r="L12" s="10">
        <v>306</v>
      </c>
      <c r="M12" s="10">
        <v>361</v>
      </c>
      <c r="N12" s="11">
        <v>292.3333333333333</v>
      </c>
      <c r="O12" s="12"/>
      <c r="P12" s="9">
        <v>655.398</v>
      </c>
      <c r="Q12" s="9">
        <v>-289.41</v>
      </c>
      <c r="R12" s="9">
        <v>-19</v>
      </c>
      <c r="S12" s="9">
        <v>346.9880000000001</v>
      </c>
      <c r="T12" t="s" s="7">
        <v>43</v>
      </c>
      <c r="U12" t="s" s="7">
        <v>44</v>
      </c>
      <c r="V12" s="12"/>
      <c r="W12" s="12"/>
      <c r="X12" s="6"/>
    </row>
    <row r="13" ht="15" customHeight="1">
      <c r="A13" t="s" s="7">
        <v>50</v>
      </c>
      <c r="B13" t="s" s="7">
        <v>42</v>
      </c>
      <c r="C13" s="8">
        <v>7000</v>
      </c>
      <c r="D13" s="13">
        <v>1.99</v>
      </c>
      <c r="E13" s="10">
        <v>454</v>
      </c>
      <c r="F13" s="10">
        <v>380</v>
      </c>
      <c r="G13" s="10">
        <v>362</v>
      </c>
      <c r="H13" s="10">
        <v>340</v>
      </c>
      <c r="I13" s="10">
        <v>290</v>
      </c>
      <c r="J13" s="10">
        <v>177</v>
      </c>
      <c r="K13" s="10">
        <v>374</v>
      </c>
      <c r="L13" s="10">
        <v>382</v>
      </c>
      <c r="M13" s="10">
        <v>544</v>
      </c>
      <c r="N13" s="11">
        <v>367</v>
      </c>
      <c r="O13" s="12"/>
      <c r="P13" s="9">
        <v>856.5275555555555</v>
      </c>
      <c r="Q13" s="9">
        <v>-363.33</v>
      </c>
      <c r="R13" s="9">
        <v>-19</v>
      </c>
      <c r="S13" s="9">
        <v>474.1975555555555</v>
      </c>
      <c r="T13" t="s" s="7">
        <v>43</v>
      </c>
      <c r="U13" s="10">
        <v>2700</v>
      </c>
      <c r="V13" s="12"/>
      <c r="W13" s="12"/>
      <c r="X13" s="6"/>
    </row>
    <row r="14" ht="15" customHeight="1">
      <c r="A14" t="s" s="7">
        <v>45</v>
      </c>
      <c r="B14" t="s" s="7">
        <v>42</v>
      </c>
      <c r="C14" s="8">
        <v>2000</v>
      </c>
      <c r="D14" s="9">
        <v>1.99</v>
      </c>
      <c r="E14" s="10">
        <v>127</v>
      </c>
      <c r="F14" s="10">
        <v>194</v>
      </c>
      <c r="G14" s="10">
        <v>126</v>
      </c>
      <c r="H14" s="10">
        <v>142</v>
      </c>
      <c r="I14" s="10">
        <v>120</v>
      </c>
      <c r="J14" s="10">
        <v>122</v>
      </c>
      <c r="K14" s="10">
        <v>99</v>
      </c>
      <c r="L14" s="10">
        <v>95</v>
      </c>
      <c r="M14" s="10">
        <v>134</v>
      </c>
      <c r="N14" s="11">
        <v>128.7777777777778</v>
      </c>
      <c r="O14" s="12"/>
      <c r="P14" s="9">
        <v>289.5043333333333</v>
      </c>
      <c r="Q14" s="9">
        <v>-127.49</v>
      </c>
      <c r="R14" s="9">
        <v>-19</v>
      </c>
      <c r="S14" s="9">
        <v>143.0143333333333</v>
      </c>
      <c r="T14" t="s" s="7">
        <v>43</v>
      </c>
      <c r="U14" s="10">
        <v>1800</v>
      </c>
      <c r="V14" s="12"/>
      <c r="W14" s="12"/>
      <c r="X14" s="6"/>
    </row>
    <row r="15" ht="15" customHeight="1">
      <c r="A15" t="s" s="7">
        <v>55</v>
      </c>
      <c r="B15" t="s" s="7">
        <v>42</v>
      </c>
      <c r="C15" s="8">
        <v>4300</v>
      </c>
      <c r="D15" s="13">
        <v>1.75</v>
      </c>
      <c r="E15" s="10">
        <v>429</v>
      </c>
      <c r="F15" s="10">
        <v>419</v>
      </c>
      <c r="G15" s="10">
        <v>417</v>
      </c>
      <c r="H15" s="10">
        <v>398</v>
      </c>
      <c r="I15" s="10">
        <v>407</v>
      </c>
      <c r="J15" s="10">
        <v>385</v>
      </c>
      <c r="K15" s="10">
        <v>321</v>
      </c>
      <c r="L15" s="10">
        <v>402</v>
      </c>
      <c r="M15" s="10">
        <v>467</v>
      </c>
      <c r="N15" s="11">
        <v>405</v>
      </c>
      <c r="O15" s="12"/>
      <c r="P15" s="9">
        <v>823.958</v>
      </c>
      <c r="Q15" s="9">
        <v>-352.35</v>
      </c>
      <c r="R15" s="9">
        <v>-19</v>
      </c>
      <c r="S15" s="9">
        <v>452.6079999999999</v>
      </c>
      <c r="T15" t="s" s="7">
        <v>43</v>
      </c>
      <c r="U15" s="10">
        <v>1800</v>
      </c>
      <c r="V15" s="12"/>
      <c r="W15" s="12"/>
      <c r="X15" s="6"/>
    </row>
    <row r="16" ht="15" customHeight="1">
      <c r="A16" t="s" s="7">
        <v>45</v>
      </c>
      <c r="B16" t="s" s="7">
        <v>53</v>
      </c>
      <c r="C16" s="8">
        <v>2600</v>
      </c>
      <c r="D16" s="9">
        <v>2.5</v>
      </c>
      <c r="E16" s="10">
        <v>229</v>
      </c>
      <c r="F16" s="10">
        <v>274</v>
      </c>
      <c r="G16" s="10">
        <v>248</v>
      </c>
      <c r="H16" s="10">
        <v>204</v>
      </c>
      <c r="I16" s="10">
        <v>195</v>
      </c>
      <c r="J16" s="10">
        <v>145</v>
      </c>
      <c r="K16" s="10">
        <v>204</v>
      </c>
      <c r="L16" s="10">
        <v>212</v>
      </c>
      <c r="M16" s="10">
        <v>269</v>
      </c>
      <c r="N16" s="11">
        <v>220</v>
      </c>
      <c r="O16" s="12"/>
      <c r="P16" s="9">
        <v>543.3057777777777</v>
      </c>
      <c r="Q16" s="9">
        <v>-217.8</v>
      </c>
      <c r="R16" s="9">
        <v>-19</v>
      </c>
      <c r="S16" s="9">
        <v>306.5057777777777</v>
      </c>
      <c r="T16" t="s" s="7">
        <v>43</v>
      </c>
      <c r="U16" s="10">
        <v>1500</v>
      </c>
      <c r="V16" s="12"/>
      <c r="W16" s="12"/>
      <c r="X16" s="6"/>
    </row>
    <row r="17" ht="15" customHeight="1">
      <c r="A17" t="s" s="7">
        <v>37</v>
      </c>
      <c r="B17" t="s" s="7">
        <v>42</v>
      </c>
      <c r="C17" s="8">
        <v>3900</v>
      </c>
      <c r="D17" s="9">
        <v>1.75</v>
      </c>
      <c r="E17" s="10">
        <v>142</v>
      </c>
      <c r="F17" s="10">
        <v>161</v>
      </c>
      <c r="G17" s="10">
        <v>219</v>
      </c>
      <c r="H17" s="10">
        <v>213</v>
      </c>
      <c r="I17" s="10">
        <v>150</v>
      </c>
      <c r="J17" s="10">
        <v>227</v>
      </c>
      <c r="K17" s="10">
        <v>160</v>
      </c>
      <c r="L17" s="10">
        <v>204</v>
      </c>
      <c r="M17" s="10">
        <v>196</v>
      </c>
      <c r="N17" s="11">
        <v>185.7777777777778</v>
      </c>
      <c r="O17" s="12"/>
      <c r="P17" s="9">
        <v>369.0638888888889</v>
      </c>
      <c r="Q17" s="9">
        <v>-92.88888888888889</v>
      </c>
      <c r="R17" s="9">
        <v>-19</v>
      </c>
      <c r="S17" s="9">
        <v>257.175</v>
      </c>
      <c r="T17" t="s" s="7">
        <v>47</v>
      </c>
      <c r="U17" s="10">
        <v>2500</v>
      </c>
      <c r="V17" s="12"/>
      <c r="W17" s="12"/>
      <c r="X17" s="6"/>
    </row>
    <row r="18" ht="15" customHeight="1">
      <c r="A18" t="s" s="7">
        <v>56</v>
      </c>
      <c r="B18" t="s" s="7">
        <v>57</v>
      </c>
      <c r="C18" s="8">
        <v>4600</v>
      </c>
      <c r="D18" s="13">
        <v>2.5</v>
      </c>
      <c r="E18" s="14">
        <v>337</v>
      </c>
      <c r="F18" s="10">
        <v>313</v>
      </c>
      <c r="G18" s="10">
        <v>283</v>
      </c>
      <c r="H18" s="10">
        <v>272</v>
      </c>
      <c r="I18" s="10">
        <v>295</v>
      </c>
      <c r="J18" s="10">
        <v>243</v>
      </c>
      <c r="K18" s="10">
        <v>235</v>
      </c>
      <c r="L18" s="10">
        <v>217</v>
      </c>
      <c r="M18" s="10">
        <v>299</v>
      </c>
      <c r="N18" s="11">
        <v>277.1111111111111</v>
      </c>
      <c r="O18" t="s" s="7">
        <v>46</v>
      </c>
      <c r="P18" s="9">
        <v>759.6040555555554</v>
      </c>
      <c r="Q18" s="9">
        <v>-346.3888888888889</v>
      </c>
      <c r="R18" s="9">
        <v>-19</v>
      </c>
      <c r="S18" s="9">
        <v>394.2151666666666</v>
      </c>
      <c r="T18" t="s" s="7">
        <v>43</v>
      </c>
      <c r="U18" s="10">
        <v>1800</v>
      </c>
      <c r="V18" s="12"/>
      <c r="W18" s="12"/>
      <c r="X18" s="6"/>
    </row>
    <row r="19" ht="15" customHeight="1">
      <c r="A19" t="s" s="7">
        <v>56</v>
      </c>
      <c r="B19" t="s" s="7">
        <v>42</v>
      </c>
      <c r="C19" s="8">
        <v>3500</v>
      </c>
      <c r="D19" s="9">
        <v>1.75</v>
      </c>
      <c r="E19" s="10">
        <v>326</v>
      </c>
      <c r="F19" s="10">
        <v>308</v>
      </c>
      <c r="G19" s="10">
        <v>359</v>
      </c>
      <c r="H19" s="10">
        <v>344</v>
      </c>
      <c r="I19" s="10">
        <v>344</v>
      </c>
      <c r="J19" s="10">
        <v>287</v>
      </c>
      <c r="K19" s="10">
        <v>320</v>
      </c>
      <c r="L19" s="10">
        <v>230</v>
      </c>
      <c r="M19" s="10">
        <v>360</v>
      </c>
      <c r="N19" s="11">
        <v>319.7777777777778</v>
      </c>
      <c r="O19" s="12"/>
      <c r="P19" s="9">
        <v>630.9302222222223</v>
      </c>
      <c r="Q19" s="9">
        <v>-281.4044444444444</v>
      </c>
      <c r="R19" s="9">
        <v>-19</v>
      </c>
      <c r="S19" s="9">
        <v>330.5257777777778</v>
      </c>
      <c r="T19" t="s" s="7">
        <v>47</v>
      </c>
      <c r="U19" s="10">
        <v>2500</v>
      </c>
      <c r="V19" s="12"/>
      <c r="W19" s="12"/>
      <c r="X19" s="6"/>
    </row>
    <row r="20" ht="15" customHeight="1">
      <c r="A20" t="s" s="7">
        <v>37</v>
      </c>
      <c r="B20" t="s" s="7">
        <v>42</v>
      </c>
      <c r="C20" s="8">
        <v>2400</v>
      </c>
      <c r="D20" s="9">
        <v>1.75</v>
      </c>
      <c r="E20" s="10">
        <v>180</v>
      </c>
      <c r="F20" s="10">
        <v>165</v>
      </c>
      <c r="G20" s="10">
        <v>198</v>
      </c>
      <c r="H20" s="10">
        <v>169</v>
      </c>
      <c r="I20" s="10">
        <v>163</v>
      </c>
      <c r="J20" s="10">
        <v>154</v>
      </c>
      <c r="K20" s="10">
        <v>122</v>
      </c>
      <c r="L20" s="10">
        <v>131</v>
      </c>
      <c r="M20" s="10">
        <v>142</v>
      </c>
      <c r="N20" s="11">
        <v>158.2222222222222</v>
      </c>
      <c r="O20" s="12"/>
      <c r="P20" s="9">
        <v>316.2511111111112</v>
      </c>
      <c r="Q20" s="9">
        <v>-137.6533333333333</v>
      </c>
      <c r="R20" s="9">
        <v>-19</v>
      </c>
      <c r="S20" s="9">
        <v>159.5977777777778</v>
      </c>
      <c r="T20" t="s" s="7">
        <v>47</v>
      </c>
      <c r="U20" s="10">
        <v>2500</v>
      </c>
      <c r="V20" s="12"/>
      <c r="W20" s="12"/>
      <c r="X20" s="6"/>
    </row>
    <row r="21" ht="15" customHeight="1">
      <c r="A21" t="s" s="7">
        <v>45</v>
      </c>
      <c r="B21" t="s" s="7">
        <v>42</v>
      </c>
      <c r="C21" s="8">
        <v>1700</v>
      </c>
      <c r="D21" s="13">
        <v>1.75</v>
      </c>
      <c r="E21" s="10">
        <v>177</v>
      </c>
      <c r="F21" s="10">
        <v>112</v>
      </c>
      <c r="G21" s="10">
        <v>81</v>
      </c>
      <c r="H21" s="10">
        <v>107</v>
      </c>
      <c r="I21" s="10">
        <v>87</v>
      </c>
      <c r="J21" s="10">
        <v>71</v>
      </c>
      <c r="K21" s="10">
        <v>88</v>
      </c>
      <c r="L21" s="10">
        <v>75</v>
      </c>
      <c r="M21" s="10">
        <v>120</v>
      </c>
      <c r="N21" s="11">
        <v>102</v>
      </c>
      <c r="O21" s="12"/>
      <c r="P21" s="9">
        <v>207.2674444444444</v>
      </c>
      <c r="Q21" s="9">
        <v>-76.5</v>
      </c>
      <c r="R21" s="9">
        <v>-19</v>
      </c>
      <c r="S21" s="9">
        <v>111.7674444444444</v>
      </c>
      <c r="T21" t="s" s="7">
        <v>43</v>
      </c>
      <c r="U21" s="10">
        <v>1800</v>
      </c>
      <c r="V21" s="12"/>
      <c r="W21" s="12"/>
      <c r="X21" s="6"/>
    </row>
    <row r="22" ht="15" customHeight="1">
      <c r="A22" t="s" s="7">
        <v>58</v>
      </c>
      <c r="B22" t="s" s="7">
        <v>53</v>
      </c>
      <c r="C22" s="8">
        <v>2900</v>
      </c>
      <c r="D22" s="13">
        <v>2.5</v>
      </c>
      <c r="E22" s="10">
        <v>169</v>
      </c>
      <c r="F22" s="10">
        <v>185</v>
      </c>
      <c r="G22" s="10">
        <v>135</v>
      </c>
      <c r="H22" s="10">
        <v>213</v>
      </c>
      <c r="I22" s="10">
        <v>192</v>
      </c>
      <c r="J22" s="10">
        <v>173</v>
      </c>
      <c r="K22" s="10">
        <v>127</v>
      </c>
      <c r="L22" s="10">
        <v>139</v>
      </c>
      <c r="M22" s="10">
        <v>171</v>
      </c>
      <c r="N22" s="11">
        <v>167.1111111111111</v>
      </c>
      <c r="O22" t="s" s="7">
        <v>46</v>
      </c>
      <c r="P22" s="9">
        <v>460.4017777777778</v>
      </c>
      <c r="Q22" s="9">
        <v>-188.8355555555555</v>
      </c>
      <c r="R22" s="9">
        <v>-19</v>
      </c>
      <c r="S22" s="9">
        <v>252.5662222222222</v>
      </c>
      <c r="T22" t="s" s="7">
        <v>43</v>
      </c>
      <c r="U22" s="10">
        <v>1800</v>
      </c>
      <c r="V22" s="12"/>
      <c r="W22" s="12"/>
      <c r="X22" s="6"/>
    </row>
    <row r="23" ht="15" customHeight="1">
      <c r="A23" t="s" s="7">
        <v>59</v>
      </c>
      <c r="B23" t="s" s="7">
        <v>53</v>
      </c>
      <c r="C23" s="8">
        <v>2300</v>
      </c>
      <c r="D23" s="13">
        <v>2.5</v>
      </c>
      <c r="E23" s="10">
        <v>161</v>
      </c>
      <c r="F23" s="10">
        <v>149</v>
      </c>
      <c r="G23" s="10">
        <v>127</v>
      </c>
      <c r="H23" s="10">
        <v>152</v>
      </c>
      <c r="I23" s="10">
        <v>112</v>
      </c>
      <c r="J23" s="10">
        <v>43</v>
      </c>
      <c r="K23" s="10">
        <v>91</v>
      </c>
      <c r="L23" s="10">
        <v>93</v>
      </c>
      <c r="M23" s="10">
        <v>129</v>
      </c>
      <c r="N23" s="11">
        <v>117.4444444444444</v>
      </c>
      <c r="O23" t="s" s="7">
        <v>46</v>
      </c>
      <c r="P23" s="9">
        <v>333.0915555555556</v>
      </c>
      <c r="Q23" s="9">
        <v>-88.08333333333333</v>
      </c>
      <c r="R23" s="9">
        <v>-19</v>
      </c>
      <c r="S23" s="9">
        <v>226.0082222222223</v>
      </c>
      <c r="T23" t="s" s="7">
        <v>43</v>
      </c>
      <c r="U23" s="10">
        <v>1800</v>
      </c>
      <c r="V23" s="12"/>
      <c r="W23" s="12"/>
      <c r="X23" s="6"/>
    </row>
    <row r="24" ht="15" customHeight="1">
      <c r="A24" t="s" s="7">
        <v>45</v>
      </c>
      <c r="B24" t="s" s="7">
        <v>53</v>
      </c>
      <c r="C24" s="8">
        <v>2900</v>
      </c>
      <c r="D24" s="13">
        <v>2.5</v>
      </c>
      <c r="E24" s="10">
        <v>176</v>
      </c>
      <c r="F24" s="10">
        <v>187</v>
      </c>
      <c r="G24" s="10">
        <v>276</v>
      </c>
      <c r="H24" s="10">
        <v>290</v>
      </c>
      <c r="I24" s="10">
        <v>251</v>
      </c>
      <c r="J24" s="10">
        <v>231</v>
      </c>
      <c r="K24" s="10">
        <v>216</v>
      </c>
      <c r="L24" s="10">
        <v>187</v>
      </c>
      <c r="M24" s="10">
        <v>227</v>
      </c>
      <c r="N24" s="11">
        <v>226.7777777777778</v>
      </c>
      <c r="O24" t="s" s="7">
        <v>46</v>
      </c>
      <c r="P24" s="9">
        <v>617.5432222222222</v>
      </c>
      <c r="Q24" s="9">
        <v>-253.9911111111111</v>
      </c>
      <c r="R24" s="9">
        <v>-19</v>
      </c>
      <c r="S24" s="9">
        <v>344.5521111111111</v>
      </c>
      <c r="T24" t="s" s="7">
        <v>43</v>
      </c>
      <c r="U24" s="10">
        <v>2700</v>
      </c>
      <c r="V24" s="12"/>
      <c r="W24" s="12"/>
      <c r="X24" s="6"/>
    </row>
    <row r="25" ht="15" customHeight="1">
      <c r="A25" t="s" s="7">
        <v>55</v>
      </c>
      <c r="B25" t="s" s="7">
        <v>60</v>
      </c>
      <c r="C25" s="8">
        <v>1600</v>
      </c>
      <c r="D25" s="13">
        <v>2.5</v>
      </c>
      <c r="E25" s="10">
        <v>135</v>
      </c>
      <c r="F25" s="10">
        <v>136</v>
      </c>
      <c r="G25" s="10">
        <v>166</v>
      </c>
      <c r="H25" s="10">
        <v>120</v>
      </c>
      <c r="I25" s="10">
        <v>90</v>
      </c>
      <c r="J25" s="10">
        <v>69</v>
      </c>
      <c r="K25" s="10">
        <v>81</v>
      </c>
      <c r="L25" s="10">
        <v>62</v>
      </c>
      <c r="M25" s="10">
        <v>72</v>
      </c>
      <c r="N25" s="11">
        <v>103.4444444444444</v>
      </c>
      <c r="O25" s="12"/>
      <c r="P25" s="9">
        <v>294.7736666666667</v>
      </c>
      <c r="Q25" s="9">
        <v>-115.8577777777778</v>
      </c>
      <c r="R25" s="9">
        <v>-19</v>
      </c>
      <c r="S25" s="9">
        <v>159.9158888888889</v>
      </c>
      <c r="T25" t="s" s="7">
        <v>43</v>
      </c>
      <c r="U25" t="s" s="7">
        <v>44</v>
      </c>
      <c r="V25" s="12"/>
      <c r="W25" s="12"/>
      <c r="X25" s="6"/>
    </row>
    <row r="26" ht="15" customHeight="1">
      <c r="A26" t="s" s="7">
        <v>50</v>
      </c>
      <c r="B26" t="s" s="7">
        <v>42</v>
      </c>
      <c r="C26" s="8">
        <v>2200</v>
      </c>
      <c r="D26" s="13">
        <v>2.5</v>
      </c>
      <c r="E26" s="10">
        <v>94</v>
      </c>
      <c r="F26" s="10">
        <v>101</v>
      </c>
      <c r="G26" s="10">
        <v>103</v>
      </c>
      <c r="H26" s="10">
        <v>94</v>
      </c>
      <c r="I26" s="10">
        <v>85</v>
      </c>
      <c r="J26" s="10">
        <v>82</v>
      </c>
      <c r="K26" s="10">
        <v>122</v>
      </c>
      <c r="L26" s="10">
        <v>117</v>
      </c>
      <c r="M26" s="10">
        <v>104</v>
      </c>
      <c r="N26" s="11">
        <v>100.2222222222222</v>
      </c>
      <c r="O26" s="12"/>
      <c r="P26" s="9">
        <v>276.4904444444444</v>
      </c>
      <c r="Q26" s="9">
        <v>-125.2777777777778</v>
      </c>
      <c r="R26" s="9">
        <v>-19</v>
      </c>
      <c r="S26" s="9">
        <v>132.2126666666667</v>
      </c>
      <c r="T26" t="s" s="7">
        <v>43</v>
      </c>
      <c r="U26" t="s" s="7">
        <v>44</v>
      </c>
      <c r="V26" s="12"/>
      <c r="W26" s="12"/>
      <c r="X26" s="6"/>
    </row>
    <row r="27" ht="15" customHeight="1">
      <c r="A27" t="s" s="7">
        <v>50</v>
      </c>
      <c r="B27" t="s" s="7">
        <v>42</v>
      </c>
      <c r="C27" s="8">
        <v>1500</v>
      </c>
      <c r="D27" s="9">
        <v>2</v>
      </c>
      <c r="E27" s="10">
        <v>106</v>
      </c>
      <c r="F27" s="10">
        <v>78</v>
      </c>
      <c r="G27" s="10">
        <v>91</v>
      </c>
      <c r="H27" s="10">
        <v>73</v>
      </c>
      <c r="I27" s="10">
        <v>76</v>
      </c>
      <c r="J27" s="10">
        <v>69</v>
      </c>
      <c r="K27" s="10">
        <v>69</v>
      </c>
      <c r="L27" s="10">
        <v>78</v>
      </c>
      <c r="M27" s="14">
        <v>71</v>
      </c>
      <c r="N27" s="11">
        <v>79</v>
      </c>
      <c r="O27" t="s" s="7">
        <v>46</v>
      </c>
      <c r="P27" s="9">
        <v>179.3992222222222</v>
      </c>
      <c r="Q27" s="9">
        <v>-79</v>
      </c>
      <c r="R27" s="9">
        <v>-19</v>
      </c>
      <c r="S27" s="9">
        <v>81.39922222222222</v>
      </c>
      <c r="T27" t="s" s="7">
        <v>43</v>
      </c>
      <c r="U27" s="10">
        <v>1500</v>
      </c>
      <c r="V27" s="12"/>
      <c r="W27" s="12"/>
      <c r="X27" s="6"/>
    </row>
    <row r="28" ht="15" customHeight="1">
      <c r="A28" t="s" s="7">
        <v>37</v>
      </c>
      <c r="B28" t="s" s="7">
        <v>42</v>
      </c>
      <c r="C28" s="8">
        <v>3000</v>
      </c>
      <c r="D28" s="13">
        <v>1.75</v>
      </c>
      <c r="E28" s="10">
        <v>236</v>
      </c>
      <c r="F28" s="10">
        <v>190</v>
      </c>
      <c r="G28" s="10">
        <v>243</v>
      </c>
      <c r="H28" s="10">
        <v>229</v>
      </c>
      <c r="I28" s="10">
        <v>179</v>
      </c>
      <c r="J28" s="10">
        <v>203</v>
      </c>
      <c r="K28" s="10">
        <v>166</v>
      </c>
      <c r="L28" s="10">
        <v>167</v>
      </c>
      <c r="M28" s="10">
        <v>170</v>
      </c>
      <c r="N28" s="11">
        <v>198.1111111111111</v>
      </c>
      <c r="O28" s="12"/>
      <c r="P28" s="9">
        <v>395.8161111111111</v>
      </c>
      <c r="Q28" s="9">
        <v>-166.4133333333333</v>
      </c>
      <c r="R28" s="9">
        <v>-19</v>
      </c>
      <c r="S28" s="9">
        <v>210.4027777777778</v>
      </c>
      <c r="T28" t="s" s="7">
        <v>43</v>
      </c>
      <c r="U28" s="10">
        <v>1500</v>
      </c>
      <c r="V28" s="12"/>
      <c r="W28" s="12"/>
      <c r="X28" s="6"/>
    </row>
    <row r="29" ht="15" customHeight="1">
      <c r="A29" t="s" s="7">
        <v>37</v>
      </c>
      <c r="B29" t="s" s="7">
        <v>42</v>
      </c>
      <c r="C29" s="8">
        <v>1400</v>
      </c>
      <c r="D29" s="9">
        <v>1.75</v>
      </c>
      <c r="E29" s="14">
        <v>0</v>
      </c>
      <c r="F29" s="10">
        <v>0</v>
      </c>
      <c r="G29" s="15">
        <v>42</v>
      </c>
      <c r="H29" s="10">
        <v>77</v>
      </c>
      <c r="I29" s="10">
        <v>82</v>
      </c>
      <c r="J29" s="10">
        <v>81</v>
      </c>
      <c r="K29" s="10">
        <v>59</v>
      </c>
      <c r="L29" s="10">
        <v>81</v>
      </c>
      <c r="M29" s="10">
        <v>183</v>
      </c>
      <c r="N29" s="11">
        <v>67.22222222222223</v>
      </c>
      <c r="O29" s="12"/>
      <c r="P29" s="9">
        <v>183.087</v>
      </c>
      <c r="Q29" s="9">
        <v>-64.82142857142857</v>
      </c>
      <c r="R29" s="9">
        <v>-19</v>
      </c>
      <c r="S29" s="9">
        <v>99.26557142857145</v>
      </c>
      <c r="T29" t="s" s="7">
        <v>43</v>
      </c>
      <c r="U29" s="10">
        <v>1800</v>
      </c>
      <c r="V29" s="12"/>
      <c r="W29" s="12"/>
      <c r="X29" s="6"/>
    </row>
    <row r="30" ht="15" customHeight="1">
      <c r="A30" t="s" s="7">
        <v>58</v>
      </c>
      <c r="B30" t="s" s="7">
        <v>42</v>
      </c>
      <c r="C30" s="8">
        <v>1400</v>
      </c>
      <c r="D30" s="13">
        <v>1.75</v>
      </c>
      <c r="E30" s="10">
        <v>0</v>
      </c>
      <c r="F30" s="10">
        <v>0</v>
      </c>
      <c r="G30" s="15">
        <v>46</v>
      </c>
      <c r="H30" s="10">
        <v>82</v>
      </c>
      <c r="I30" s="10">
        <v>66</v>
      </c>
      <c r="J30" s="10">
        <v>90</v>
      </c>
      <c r="K30" s="10">
        <v>82</v>
      </c>
      <c r="L30" s="10">
        <v>82</v>
      </c>
      <c r="M30" s="10">
        <v>108</v>
      </c>
      <c r="N30" s="11">
        <v>61.77777777777778</v>
      </c>
      <c r="O30" s="12"/>
      <c r="P30" s="9">
        <v>165.7936984126984</v>
      </c>
      <c r="Q30" s="9">
        <v>-59.57142857142857</v>
      </c>
      <c r="R30" s="9">
        <v>-19</v>
      </c>
      <c r="S30" s="9">
        <v>87.22226984126983</v>
      </c>
      <c r="T30" t="s" s="7">
        <v>43</v>
      </c>
      <c r="U30" s="10">
        <v>1800</v>
      </c>
      <c r="V30" s="12"/>
      <c r="W30" s="12"/>
      <c r="X30" s="6"/>
    </row>
    <row r="31" ht="15" customHeight="1">
      <c r="A31" t="s" s="7">
        <v>45</v>
      </c>
      <c r="B31" t="s" s="7">
        <v>42</v>
      </c>
      <c r="C31" s="8">
        <v>1300</v>
      </c>
      <c r="D31" s="13">
        <v>1.75</v>
      </c>
      <c r="E31" s="15">
        <v>26</v>
      </c>
      <c r="F31" s="10">
        <v>124</v>
      </c>
      <c r="G31" s="10">
        <v>132</v>
      </c>
      <c r="H31" s="10">
        <v>148</v>
      </c>
      <c r="I31" s="10">
        <v>127</v>
      </c>
      <c r="J31" s="10">
        <v>62</v>
      </c>
      <c r="K31" s="10">
        <v>35</v>
      </c>
      <c r="L31" s="10">
        <v>82</v>
      </c>
      <c r="M31" s="10">
        <v>123</v>
      </c>
      <c r="N31" s="11">
        <v>95.44444444444444</v>
      </c>
      <c r="O31" s="12"/>
      <c r="P31" s="9">
        <v>199.9734444444445</v>
      </c>
      <c r="Q31" s="9">
        <v>-71.58333333333333</v>
      </c>
      <c r="R31" s="9">
        <v>-19</v>
      </c>
      <c r="S31" s="9">
        <v>109.3901111111111</v>
      </c>
      <c r="T31" t="s" s="7">
        <v>43</v>
      </c>
      <c r="U31" s="10">
        <v>2700</v>
      </c>
      <c r="V31" s="12"/>
      <c r="W31" s="12"/>
      <c r="X31" s="6"/>
    </row>
    <row r="32" ht="15" customHeight="1">
      <c r="A32" s="12"/>
      <c r="B32" s="12"/>
      <c r="C32" s="8"/>
      <c r="D32" s="9"/>
      <c r="E32" s="12"/>
      <c r="F32" s="12"/>
      <c r="G32" s="12"/>
      <c r="H32" s="12"/>
      <c r="I32" s="12"/>
      <c r="J32" s="12"/>
      <c r="K32" s="12"/>
      <c r="L32" s="12"/>
      <c r="M32" s="12"/>
      <c r="N32" s="11"/>
      <c r="O32" s="12"/>
      <c r="P32" s="9"/>
      <c r="Q32" s="9"/>
      <c r="R32" s="9"/>
      <c r="S32" s="9"/>
      <c r="T32" s="12"/>
      <c r="U32" s="12"/>
      <c r="V32" s="12"/>
      <c r="W32" s="12"/>
      <c r="X32" s="6"/>
    </row>
    <row r="33" ht="15.75" customHeight="1">
      <c r="A33" s="12"/>
      <c r="B33" s="12"/>
      <c r="C33" s="8"/>
      <c r="D33" s="13"/>
      <c r="E33" s="12"/>
      <c r="F33" s="12"/>
      <c r="G33" s="12"/>
      <c r="H33" s="12"/>
      <c r="I33" s="12"/>
      <c r="J33" s="12"/>
      <c r="K33" s="12"/>
      <c r="L33" s="12"/>
      <c r="M33" s="12"/>
      <c r="N33" s="11"/>
      <c r="O33" s="12"/>
      <c r="P33" s="9"/>
      <c r="Q33" s="9"/>
      <c r="R33" s="9"/>
      <c r="S33" s="9"/>
      <c r="T33" s="12"/>
      <c r="U33" s="12"/>
      <c r="V33" s="12"/>
      <c r="W33" s="12"/>
      <c r="X33" s="6"/>
    </row>
    <row r="34" ht="15.75" customHeight="1">
      <c r="A34" s="12"/>
      <c r="B34" s="12"/>
      <c r="C34" s="8">
        <f>SUM(C2:C33)</f>
        <v>95300</v>
      </c>
      <c r="D34" s="9"/>
      <c r="E34" s="10">
        <f>SUM(E2:E33)</f>
        <v>6109</v>
      </c>
      <c r="F34" s="10">
        <f>SUM(F2:F33)</f>
        <v>6020</v>
      </c>
      <c r="G34" s="10">
        <f>SUM(G2:G33)</f>
        <v>6117</v>
      </c>
      <c r="H34" s="10">
        <f>SUM(H2:H33)</f>
        <v>5938</v>
      </c>
      <c r="I34" s="10">
        <f>SUM(I2:I33)</f>
        <v>5373</v>
      </c>
      <c r="J34" s="10">
        <f>SUM(J2:J33)</f>
        <v>5307</v>
      </c>
      <c r="K34" s="10">
        <f>SUM(K2:K33)</f>
        <v>4912</v>
      </c>
      <c r="L34" s="10">
        <f>SUM(L2:L33)</f>
        <v>5155</v>
      </c>
      <c r="M34" s="10">
        <f>SUM(M2:M33)</f>
        <v>6261</v>
      </c>
      <c r="N34" s="16">
        <f>SUM(N2:N33)</f>
        <v>5688</v>
      </c>
      <c r="O34" s="12"/>
      <c r="P34" s="9">
        <f>SUM(P2:P33)</f>
        <v>13670.496487301582</v>
      </c>
      <c r="Q34" s="9">
        <f>SUM(Q2:Q33)</f>
        <v>-5214.552857142856</v>
      </c>
      <c r="R34" s="9">
        <f>SUM(R2:R33)</f>
        <v>-570</v>
      </c>
      <c r="S34" s="9">
        <f>SUM(S2:S33)</f>
        <v>7885.943630158729</v>
      </c>
      <c r="T34" s="12"/>
      <c r="U34" s="17"/>
      <c r="V34" s="12"/>
      <c r="W34" s="12"/>
      <c r="X34" s="6"/>
    </row>
    <row r="35" ht="15" customHeight="1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20"/>
    </row>
    <row r="36" ht="15" customHeight="1">
      <c r="A36" t="s" s="21">
        <v>61</v>
      </c>
      <c r="B36" s="22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ht="15" customHeight="1">
      <c r="A37" s="23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ht="15" customHeigh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</row>
    <row r="39" ht="15" customHeight="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</row>
    <row r="40" ht="15" customHeight="1" hidden="1">
      <c r="A40" t="s" s="7">
        <v>37</v>
      </c>
      <c r="B40" t="s" s="7">
        <v>62</v>
      </c>
      <c r="C40" s="8">
        <v>2100</v>
      </c>
      <c r="D40" s="9">
        <v>1.75</v>
      </c>
      <c r="E40" s="10">
        <v>173</v>
      </c>
      <c r="F40" s="10">
        <v>120</v>
      </c>
      <c r="G40" s="10">
        <v>133</v>
      </c>
      <c r="H40" s="10">
        <v>125</v>
      </c>
      <c r="I40" s="10">
        <v>129</v>
      </c>
      <c r="J40" s="10">
        <v>108</v>
      </c>
      <c r="K40" s="10">
        <v>55</v>
      </c>
      <c r="L40" s="10">
        <v>71</v>
      </c>
      <c r="M40" s="10">
        <v>81</v>
      </c>
      <c r="N40" s="11">
        <v>110.5555555555556</v>
      </c>
      <c r="O40" t="s" s="7">
        <v>46</v>
      </c>
      <c r="P40" s="9">
        <v>221.1185777777778</v>
      </c>
      <c r="Q40" s="9">
        <v>-97.28888888888889</v>
      </c>
      <c r="R40" s="9">
        <v>-19</v>
      </c>
      <c r="S40" s="9">
        <v>104.8296888888889</v>
      </c>
      <c r="T40" t="s" s="7">
        <v>43</v>
      </c>
      <c r="U40" s="10">
        <v>1800</v>
      </c>
      <c r="V40" s="12"/>
      <c r="W40" s="12"/>
      <c r="X40" t="s" s="24">
        <v>63</v>
      </c>
    </row>
    <row r="41" ht="1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I34"/>
  <sheetViews>
    <sheetView workbookViewId="0" showGridLines="0" defaultGridColor="1"/>
  </sheetViews>
  <sheetFormatPr defaultColWidth="12.5" defaultRowHeight="14.25" customHeight="1" outlineLevelRow="0" outlineLevelCol="0"/>
  <cols>
    <col min="1" max="1" width="33.3516" style="25" customWidth="1"/>
    <col min="2" max="2" width="13.6719" style="25" customWidth="1"/>
    <col min="3" max="3" width="6.85156" style="25" customWidth="1"/>
    <col min="4" max="4" width="8.5" style="25" customWidth="1"/>
    <col min="5" max="5" width="13.5" style="25" customWidth="1"/>
    <col min="6" max="6" width="33.6719" style="25" customWidth="1"/>
    <col min="7" max="7" width="14.8516" style="25" customWidth="1"/>
    <col min="8" max="8" width="14.6719" style="25" customWidth="1"/>
    <col min="9" max="9" width="12.5" style="25" customWidth="1"/>
    <col min="10" max="256" width="12.5" style="25" customWidth="1"/>
  </cols>
  <sheetData>
    <row r="1" ht="15" customHeight="1">
      <c r="A1" t="s" s="7">
        <v>64</v>
      </c>
      <c r="B1" t="s" s="7">
        <v>15</v>
      </c>
      <c r="C1" t="s" s="7">
        <v>65</v>
      </c>
      <c r="D1" t="s" s="7">
        <v>66</v>
      </c>
      <c r="E1" t="s" s="7">
        <v>4</v>
      </c>
      <c r="F1" t="s" s="7">
        <v>67</v>
      </c>
      <c r="G1" t="s" s="7">
        <v>28</v>
      </c>
      <c r="H1" t="s" s="7">
        <v>14</v>
      </c>
      <c r="I1" s="6"/>
    </row>
    <row r="2" ht="15" customHeight="1">
      <c r="A2" t="s" s="7">
        <v>68</v>
      </c>
      <c r="B2" t="s" s="7">
        <v>38</v>
      </c>
      <c r="C2" t="s" s="7">
        <v>69</v>
      </c>
      <c r="D2" s="10">
        <v>10458</v>
      </c>
      <c r="E2" s="9">
        <v>1.75</v>
      </c>
      <c r="F2" t="s" s="7">
        <v>70</v>
      </c>
      <c r="G2" t="s" s="7">
        <v>39</v>
      </c>
      <c r="H2" t="s" s="7">
        <v>37</v>
      </c>
      <c r="I2" s="6"/>
    </row>
    <row r="3" ht="15" customHeight="1">
      <c r="A3" t="s" s="7">
        <v>71</v>
      </c>
      <c r="B3" t="s" s="7">
        <v>42</v>
      </c>
      <c r="C3" t="s" s="7">
        <v>69</v>
      </c>
      <c r="D3" t="s" s="7">
        <v>72</v>
      </c>
      <c r="E3" s="9">
        <v>2.5</v>
      </c>
      <c r="F3" t="s" s="7">
        <v>73</v>
      </c>
      <c r="G3" s="12"/>
      <c r="H3" t="s" s="7">
        <v>41</v>
      </c>
      <c r="I3" s="6"/>
    </row>
    <row r="4" ht="15" customHeight="1">
      <c r="A4" t="s" s="7">
        <v>74</v>
      </c>
      <c r="B4" t="s" s="7">
        <v>42</v>
      </c>
      <c r="C4" t="s" s="7">
        <v>69</v>
      </c>
      <c r="D4" t="s" s="7">
        <v>75</v>
      </c>
      <c r="E4" s="9">
        <v>2.25</v>
      </c>
      <c r="F4" t="s" s="7">
        <v>76</v>
      </c>
      <c r="G4" t="s" s="7">
        <v>46</v>
      </c>
      <c r="H4" t="s" s="7">
        <v>45</v>
      </c>
      <c r="I4" s="6"/>
    </row>
    <row r="5" ht="15" customHeight="1">
      <c r="A5" t="s" s="7">
        <v>77</v>
      </c>
      <c r="B5" t="s" s="7">
        <v>42</v>
      </c>
      <c r="C5" t="s" s="7">
        <v>69</v>
      </c>
      <c r="D5" t="s" s="7">
        <v>78</v>
      </c>
      <c r="E5" s="9">
        <v>2</v>
      </c>
      <c r="F5" t="s" s="7">
        <v>79</v>
      </c>
      <c r="G5" t="s" s="7">
        <v>46</v>
      </c>
      <c r="H5" t="s" s="7">
        <v>48</v>
      </c>
      <c r="I5" s="6"/>
    </row>
    <row r="6" ht="15" customHeight="1">
      <c r="A6" t="s" s="7">
        <v>80</v>
      </c>
      <c r="B6" t="s" s="7">
        <v>49</v>
      </c>
      <c r="C6" t="s" s="7">
        <v>69</v>
      </c>
      <c r="D6" t="s" s="7">
        <v>81</v>
      </c>
      <c r="E6" s="9">
        <v>1.75</v>
      </c>
      <c r="F6" t="s" s="7">
        <v>82</v>
      </c>
      <c r="G6" s="12"/>
      <c r="H6" t="s" s="7">
        <v>37</v>
      </c>
      <c r="I6" s="6"/>
    </row>
    <row r="7" ht="15" customHeight="1">
      <c r="A7" t="s" s="7">
        <v>83</v>
      </c>
      <c r="B7" t="s" s="7">
        <v>42</v>
      </c>
      <c r="C7" t="s" s="7">
        <v>69</v>
      </c>
      <c r="D7" t="s" s="7">
        <v>84</v>
      </c>
      <c r="E7" s="9">
        <v>2.25</v>
      </c>
      <c r="F7" t="s" s="7">
        <v>76</v>
      </c>
      <c r="G7" t="s" s="7">
        <v>46</v>
      </c>
      <c r="H7" t="s" s="7">
        <v>45</v>
      </c>
      <c r="I7" s="6"/>
    </row>
    <row r="8" ht="15" customHeight="1">
      <c r="A8" t="s" s="7">
        <v>85</v>
      </c>
      <c r="B8" t="s" s="7">
        <v>42</v>
      </c>
      <c r="C8" t="s" s="7">
        <v>69</v>
      </c>
      <c r="D8" t="s" s="7">
        <v>86</v>
      </c>
      <c r="E8" s="9">
        <v>1.99</v>
      </c>
      <c r="F8" t="s" s="7">
        <v>79</v>
      </c>
      <c r="G8" t="s" s="7">
        <v>46</v>
      </c>
      <c r="H8" t="s" s="7">
        <v>50</v>
      </c>
      <c r="I8" s="6"/>
    </row>
    <row r="9" ht="15" customHeight="1">
      <c r="A9" t="s" s="7">
        <v>87</v>
      </c>
      <c r="B9" t="s" s="7">
        <v>42</v>
      </c>
      <c r="C9" t="s" s="7">
        <v>69</v>
      </c>
      <c r="D9" t="s" s="7">
        <v>88</v>
      </c>
      <c r="E9" s="9">
        <v>1.99</v>
      </c>
      <c r="F9" t="s" s="7">
        <v>79</v>
      </c>
      <c r="G9" t="s" s="7">
        <v>46</v>
      </c>
      <c r="H9" t="s" s="7">
        <v>51</v>
      </c>
      <c r="I9" s="6"/>
    </row>
    <row r="10" ht="15" customHeight="1">
      <c r="A10" t="s" s="7">
        <v>89</v>
      </c>
      <c r="B10" t="s" s="7">
        <v>52</v>
      </c>
      <c r="C10" t="s" s="7">
        <v>69</v>
      </c>
      <c r="D10" t="s" s="7">
        <v>90</v>
      </c>
      <c r="E10" s="9">
        <v>2.5</v>
      </c>
      <c r="F10" t="s" s="7">
        <v>79</v>
      </c>
      <c r="G10" t="s" s="7">
        <v>46</v>
      </c>
      <c r="H10" t="s" s="7">
        <v>45</v>
      </c>
      <c r="I10" s="6"/>
    </row>
    <row r="11" ht="15" customHeight="1">
      <c r="A11" t="s" s="7">
        <v>91</v>
      </c>
      <c r="B11" t="s" s="7">
        <v>53</v>
      </c>
      <c r="C11" t="s" s="7">
        <v>69</v>
      </c>
      <c r="D11" t="s" s="7">
        <v>92</v>
      </c>
      <c r="E11" s="9">
        <v>2.99</v>
      </c>
      <c r="F11" t="s" s="7">
        <v>79</v>
      </c>
      <c r="G11" s="12"/>
      <c r="H11" t="s" s="7">
        <v>41</v>
      </c>
      <c r="I11" s="6"/>
    </row>
    <row r="12" ht="15" customHeight="1">
      <c r="A12" t="s" s="7">
        <v>93</v>
      </c>
      <c r="B12" t="s" s="7">
        <v>54</v>
      </c>
      <c r="C12" t="s" s="7">
        <v>69</v>
      </c>
      <c r="D12" t="s" s="7">
        <v>94</v>
      </c>
      <c r="E12" s="9">
        <v>1.99</v>
      </c>
      <c r="F12" t="s" s="7">
        <v>82</v>
      </c>
      <c r="G12" s="12"/>
      <c r="H12" t="s" s="7">
        <v>37</v>
      </c>
      <c r="I12" s="6"/>
    </row>
    <row r="13" ht="15" customHeight="1">
      <c r="A13" t="s" s="7">
        <v>95</v>
      </c>
      <c r="B13" t="s" s="7">
        <v>42</v>
      </c>
      <c r="C13" t="s" s="7">
        <v>69</v>
      </c>
      <c r="D13" t="s" s="7">
        <v>96</v>
      </c>
      <c r="E13" s="9">
        <v>1.99</v>
      </c>
      <c r="F13" t="s" s="7">
        <v>97</v>
      </c>
      <c r="G13" s="12"/>
      <c r="H13" t="s" s="7">
        <v>50</v>
      </c>
      <c r="I13" s="6"/>
    </row>
    <row r="14" ht="15" customHeight="1">
      <c r="A14" t="s" s="7">
        <v>98</v>
      </c>
      <c r="B14" t="s" s="7">
        <v>42</v>
      </c>
      <c r="C14" t="s" s="7">
        <v>69</v>
      </c>
      <c r="D14" t="s" s="7">
        <v>99</v>
      </c>
      <c r="E14" s="9">
        <v>1.99</v>
      </c>
      <c r="F14" t="s" s="7">
        <v>79</v>
      </c>
      <c r="G14" s="12"/>
      <c r="H14" t="s" s="7">
        <v>45</v>
      </c>
      <c r="I14" s="6"/>
    </row>
    <row r="15" ht="15" customHeight="1">
      <c r="A15" t="s" s="7">
        <v>100</v>
      </c>
      <c r="B15" t="s" s="7">
        <v>42</v>
      </c>
      <c r="C15" t="s" s="7">
        <v>69</v>
      </c>
      <c r="D15" t="s" s="7">
        <v>101</v>
      </c>
      <c r="E15" s="9">
        <v>1.75</v>
      </c>
      <c r="F15" t="s" s="7">
        <v>79</v>
      </c>
      <c r="G15" s="12"/>
      <c r="H15" t="s" s="7">
        <v>55</v>
      </c>
      <c r="I15" s="6"/>
    </row>
    <row r="16" ht="15" customHeight="1">
      <c r="A16" t="s" s="7">
        <v>102</v>
      </c>
      <c r="B16" t="s" s="7">
        <v>53</v>
      </c>
      <c r="C16" t="s" s="7">
        <v>69</v>
      </c>
      <c r="D16" t="s" s="7">
        <v>103</v>
      </c>
      <c r="E16" s="9">
        <v>2.5</v>
      </c>
      <c r="F16" t="s" s="7">
        <v>104</v>
      </c>
      <c r="G16" s="12"/>
      <c r="H16" t="s" s="7">
        <v>45</v>
      </c>
      <c r="I16" s="6"/>
    </row>
    <row r="17" ht="15" customHeight="1">
      <c r="A17" t="s" s="7">
        <v>105</v>
      </c>
      <c r="B17" t="s" s="7">
        <v>42</v>
      </c>
      <c r="C17" t="s" s="7">
        <v>69</v>
      </c>
      <c r="D17" t="s" s="7">
        <v>106</v>
      </c>
      <c r="E17" s="9">
        <v>1.75</v>
      </c>
      <c r="F17" t="s" s="7">
        <v>76</v>
      </c>
      <c r="G17" s="12"/>
      <c r="H17" t="s" s="7">
        <v>37</v>
      </c>
      <c r="I17" s="6"/>
    </row>
    <row r="18" ht="15" customHeight="1">
      <c r="A18" t="s" s="7">
        <v>107</v>
      </c>
      <c r="B18" t="s" s="7">
        <v>57</v>
      </c>
      <c r="C18" t="s" s="7">
        <v>69</v>
      </c>
      <c r="D18" t="s" s="7">
        <v>72</v>
      </c>
      <c r="E18" s="9">
        <v>2.5</v>
      </c>
      <c r="F18" t="s" s="7">
        <v>79</v>
      </c>
      <c r="G18" t="s" s="7">
        <v>46</v>
      </c>
      <c r="H18" t="s" s="7">
        <v>56</v>
      </c>
      <c r="I18" s="6"/>
    </row>
    <row r="19" ht="15" customHeight="1">
      <c r="A19" t="s" s="7">
        <v>108</v>
      </c>
      <c r="B19" t="s" s="7">
        <v>42</v>
      </c>
      <c r="C19" t="s" s="7">
        <v>69</v>
      </c>
      <c r="D19" t="s" s="7">
        <v>106</v>
      </c>
      <c r="E19" s="9">
        <v>1.75</v>
      </c>
      <c r="F19" t="s" s="7">
        <v>76</v>
      </c>
      <c r="G19" s="12"/>
      <c r="H19" t="s" s="7">
        <v>56</v>
      </c>
      <c r="I19" s="6"/>
    </row>
    <row r="20" ht="15" customHeight="1">
      <c r="A20" t="s" s="7">
        <v>109</v>
      </c>
      <c r="B20" t="s" s="7">
        <v>42</v>
      </c>
      <c r="C20" t="s" s="7">
        <v>69</v>
      </c>
      <c r="D20" t="s" s="7">
        <v>110</v>
      </c>
      <c r="E20" s="9">
        <v>1.75</v>
      </c>
      <c r="F20" t="s" s="7">
        <v>76</v>
      </c>
      <c r="G20" s="12"/>
      <c r="H20" t="s" s="7">
        <v>37</v>
      </c>
      <c r="I20" s="6"/>
    </row>
    <row r="21" ht="15" customHeight="1">
      <c r="A21" t="s" s="7">
        <v>111</v>
      </c>
      <c r="B21" t="s" s="7">
        <v>42</v>
      </c>
      <c r="C21" t="s" s="7">
        <v>69</v>
      </c>
      <c r="D21" t="s" s="7">
        <v>112</v>
      </c>
      <c r="E21" s="9">
        <v>1.75</v>
      </c>
      <c r="F21" t="s" s="7">
        <v>79</v>
      </c>
      <c r="G21" s="12"/>
      <c r="H21" t="s" s="7">
        <v>45</v>
      </c>
      <c r="I21" s="6"/>
    </row>
    <row r="22" ht="15" customHeight="1">
      <c r="A22" t="s" s="7">
        <v>113</v>
      </c>
      <c r="B22" t="s" s="7">
        <v>53</v>
      </c>
      <c r="C22" t="s" s="7">
        <v>69</v>
      </c>
      <c r="D22" t="s" s="7">
        <v>114</v>
      </c>
      <c r="E22" s="9">
        <v>2.5</v>
      </c>
      <c r="F22" t="s" s="7">
        <v>79</v>
      </c>
      <c r="G22" t="s" s="7">
        <v>46</v>
      </c>
      <c r="H22" t="s" s="7">
        <v>58</v>
      </c>
      <c r="I22" s="6"/>
    </row>
    <row r="23" ht="15" customHeight="1">
      <c r="A23" t="s" s="7">
        <v>115</v>
      </c>
      <c r="B23" t="s" s="7">
        <v>53</v>
      </c>
      <c r="C23" t="s" s="7">
        <v>69</v>
      </c>
      <c r="D23" t="s" s="7">
        <v>116</v>
      </c>
      <c r="E23" s="9">
        <v>2.5</v>
      </c>
      <c r="F23" t="s" s="7">
        <v>79</v>
      </c>
      <c r="G23" t="s" s="7">
        <v>46</v>
      </c>
      <c r="H23" t="s" s="7">
        <v>59</v>
      </c>
      <c r="I23" s="6"/>
    </row>
    <row r="24" ht="15" customHeight="1">
      <c r="A24" t="s" s="7">
        <v>74</v>
      </c>
      <c r="B24" t="s" s="7">
        <v>53</v>
      </c>
      <c r="C24" t="s" s="7">
        <v>69</v>
      </c>
      <c r="D24" t="s" s="7">
        <v>75</v>
      </c>
      <c r="E24" s="9">
        <v>2.5</v>
      </c>
      <c r="F24" t="s" s="7">
        <v>97</v>
      </c>
      <c r="G24" t="s" s="7">
        <v>46</v>
      </c>
      <c r="H24" t="s" s="7">
        <v>45</v>
      </c>
      <c r="I24" s="6"/>
    </row>
    <row r="25" ht="15" customHeight="1">
      <c r="A25" t="s" s="7">
        <v>117</v>
      </c>
      <c r="B25" t="s" s="7">
        <v>60</v>
      </c>
      <c r="C25" t="s" s="7">
        <v>69</v>
      </c>
      <c r="D25" t="s" s="7">
        <v>118</v>
      </c>
      <c r="E25" s="9">
        <v>2.5</v>
      </c>
      <c r="F25" t="s" s="7">
        <v>82</v>
      </c>
      <c r="G25" s="12"/>
      <c r="H25" t="s" s="7">
        <v>55</v>
      </c>
      <c r="I25" s="6"/>
    </row>
    <row r="26" ht="15" customHeight="1">
      <c r="A26" t="s" s="7">
        <v>119</v>
      </c>
      <c r="B26" t="s" s="7">
        <v>42</v>
      </c>
      <c r="C26" t="s" s="7">
        <v>69</v>
      </c>
      <c r="D26" t="s" s="7">
        <v>110</v>
      </c>
      <c r="E26" s="9">
        <v>2.5</v>
      </c>
      <c r="F26" t="s" s="7">
        <v>82</v>
      </c>
      <c r="G26" s="12"/>
      <c r="H26" t="s" s="7">
        <v>50</v>
      </c>
      <c r="I26" s="6"/>
    </row>
    <row r="27" ht="15" customHeight="1">
      <c r="A27" t="s" s="7">
        <v>120</v>
      </c>
      <c r="B27" t="s" s="7">
        <v>42</v>
      </c>
      <c r="C27" t="s" s="7">
        <v>69</v>
      </c>
      <c r="D27" t="s" s="7">
        <v>121</v>
      </c>
      <c r="E27" s="9">
        <v>2</v>
      </c>
      <c r="F27" t="s" s="7">
        <v>104</v>
      </c>
      <c r="G27" t="s" s="7">
        <v>46</v>
      </c>
      <c r="H27" t="s" s="7">
        <v>50</v>
      </c>
      <c r="I27" s="6"/>
    </row>
    <row r="28" ht="15" customHeight="1">
      <c r="A28" t="s" s="7">
        <v>122</v>
      </c>
      <c r="B28" t="s" s="7">
        <v>42</v>
      </c>
      <c r="C28" t="s" s="7">
        <v>69</v>
      </c>
      <c r="D28" t="s" s="7">
        <v>123</v>
      </c>
      <c r="E28" s="9">
        <v>1.75</v>
      </c>
      <c r="F28" t="s" s="7">
        <v>104</v>
      </c>
      <c r="G28" s="12"/>
      <c r="H28" t="s" s="7">
        <v>37</v>
      </c>
      <c r="I28" s="6"/>
    </row>
    <row r="29" ht="15" customHeight="1">
      <c r="A29" t="s" s="7">
        <v>124</v>
      </c>
      <c r="B29" t="s" s="7">
        <v>42</v>
      </c>
      <c r="C29" t="s" s="7">
        <v>69</v>
      </c>
      <c r="D29" t="s" s="7">
        <v>110</v>
      </c>
      <c r="E29" s="9">
        <v>1.75</v>
      </c>
      <c r="F29" t="s" s="7">
        <v>79</v>
      </c>
      <c r="G29" s="12"/>
      <c r="H29" t="s" s="7">
        <v>37</v>
      </c>
      <c r="I29" s="6"/>
    </row>
    <row r="30" ht="15" customHeight="1">
      <c r="A30" t="s" s="7">
        <v>125</v>
      </c>
      <c r="B30" t="s" s="7">
        <v>42</v>
      </c>
      <c r="C30" t="s" s="7">
        <v>69</v>
      </c>
      <c r="D30" t="s" s="7">
        <v>126</v>
      </c>
      <c r="E30" s="9">
        <v>1.75</v>
      </c>
      <c r="F30" t="s" s="7">
        <v>79</v>
      </c>
      <c r="G30" s="12"/>
      <c r="H30" t="s" s="7">
        <v>58</v>
      </c>
      <c r="I30" s="6"/>
    </row>
    <row r="31" ht="15" customHeight="1">
      <c r="A31" t="s" s="7">
        <v>127</v>
      </c>
      <c r="B31" t="s" s="7">
        <v>42</v>
      </c>
      <c r="C31" t="s" s="7">
        <v>69</v>
      </c>
      <c r="D31" t="s" s="7">
        <v>128</v>
      </c>
      <c r="E31" s="9">
        <v>1.75</v>
      </c>
      <c r="F31" t="s" s="7">
        <v>129</v>
      </c>
      <c r="G31" s="12"/>
      <c r="H31" t="s" s="7">
        <v>45</v>
      </c>
      <c r="I31" s="6"/>
    </row>
    <row r="32" ht="15" customHeight="1">
      <c r="A32" s="19"/>
      <c r="B32" s="19"/>
      <c r="C32" s="19"/>
      <c r="D32" s="19"/>
      <c r="E32" s="19"/>
      <c r="F32" s="19"/>
      <c r="G32" s="19"/>
      <c r="H32" s="19"/>
      <c r="I32" s="20"/>
    </row>
    <row r="33" ht="14.25" customHeight="1" hidden="1">
      <c r="A33" t="s" s="7">
        <v>130</v>
      </c>
      <c r="B33" t="s" s="7">
        <v>62</v>
      </c>
      <c r="C33" t="s" s="7">
        <v>69</v>
      </c>
      <c r="D33" t="s" s="7">
        <v>131</v>
      </c>
      <c r="E33" s="9">
        <v>1.75</v>
      </c>
      <c r="F33" t="s" s="7">
        <v>79</v>
      </c>
      <c r="G33" t="s" s="7">
        <v>46</v>
      </c>
      <c r="H33" t="s" s="7">
        <v>37</v>
      </c>
      <c r="I33" t="s" s="24">
        <v>63</v>
      </c>
    </row>
    <row r="34" ht="15" customHeight="1">
      <c r="A34" s="20"/>
      <c r="B34" s="20"/>
      <c r="C34" s="20"/>
      <c r="D34" s="20"/>
      <c r="E34" s="20"/>
      <c r="F34" s="20"/>
      <c r="G34" s="20"/>
      <c r="H34" s="20"/>
      <c r="I34" s="20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